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АТТЕСТАЦИЯ МАТЕРИАЛДАРЫ  СТАРТ 2025 ГЖ\МАТЕРИАЛЫ МЕТОДИСТА\СВОД методиста\2022-2023 СВОД StArt -\"/>
    </mc:Choice>
  </mc:AlternateContent>
  <bookViews>
    <workbookView xWindow="0" yWindow="0" windowWidth="15345" windowHeight="465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V12" i="1" l="1"/>
  <c r="T12" i="1"/>
  <c r="U12" i="1" s="1"/>
  <c r="S12" i="1"/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7" i="1" s="1"/>
  <c r="V15" i="1"/>
  <c r="W15" i="1" s="1"/>
  <c r="T15" i="1"/>
  <c r="U15" i="1" s="1"/>
  <c r="R15" i="1"/>
  <c r="S15" i="1" s="1"/>
  <c r="V14" i="1"/>
  <c r="W14" i="1" s="1"/>
  <c r="T14" i="1"/>
  <c r="U14" i="1" s="1"/>
  <c r="R14" i="1"/>
  <c r="S14" i="1" s="1"/>
  <c r="V13" i="1"/>
  <c r="W13" i="1" s="1"/>
  <c r="T13" i="1"/>
  <c r="U13" i="1" s="1"/>
  <c r="R13" i="1"/>
  <c r="S13" i="1" s="1"/>
  <c r="W12" i="1"/>
  <c r="W11" i="1"/>
  <c r="V11" i="1"/>
  <c r="U11" i="1"/>
  <c r="T11" i="1"/>
  <c r="S11" i="1"/>
  <c r="R11" i="1"/>
  <c r="V10" i="1"/>
  <c r="W10" i="1" s="1"/>
  <c r="T10" i="1"/>
  <c r="U10" i="1" s="1"/>
  <c r="R10" i="1"/>
  <c r="S10" i="1" s="1"/>
  <c r="W9" i="1"/>
  <c r="V9" i="1"/>
  <c r="U9" i="1"/>
  <c r="T9" i="1"/>
  <c r="S9" i="1"/>
  <c r="R9" i="1"/>
  <c r="E17" i="1" l="1"/>
  <c r="I17" i="1"/>
  <c r="M17" i="1"/>
  <c r="Q17" i="1"/>
  <c r="F17" i="1"/>
  <c r="J17" i="1"/>
  <c r="N17" i="1"/>
  <c r="C17" i="1"/>
  <c r="G17" i="1"/>
  <c r="K17" i="1"/>
  <c r="O17" i="1"/>
  <c r="D17" i="1"/>
  <c r="H17" i="1"/>
  <c r="L17" i="1"/>
  <c r="P17" i="1"/>
</calcChain>
</file>

<file path=xl/sharedStrings.xml><?xml version="1.0" encoding="utf-8"?>
<sst xmlns="http://schemas.openxmlformats.org/spreadsheetml/2006/main" count="45" uniqueCount="28">
  <si>
    <t>Қосымша 2</t>
  </si>
  <si>
    <t>Мектепке дейінгі ұйым бойынша әдіскерінің жинағы</t>
  </si>
  <si>
    <t>Әдіскерінің аты-жөні_____Ташибаева Г.Ж._</t>
  </si>
  <si>
    <t>Мекен-жайы   Кармысова - 90</t>
  </si>
  <si>
    <t>Оқыту тілі     Қазақ және орыс тілдерінде</t>
  </si>
  <si>
    <t xml:space="preserve">Жас ерекшелік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</si>
  <si>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</si>
  <si>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</si>
  <si>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</si>
  <si>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</si>
  <si>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</si>
  <si>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</si>
  <si>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БАРЛЫҒЫ</t>
  </si>
  <si>
    <t>олардың ішінде  жоғары деңгей</t>
  </si>
  <si>
    <t>олардың ішінде орташа деңгей</t>
  </si>
  <si>
    <t>олардың ішінде   төмен деңгей</t>
  </si>
  <si>
    <t>%</t>
  </si>
  <si>
    <t xml:space="preserve">Ерте жас тобы </t>
  </si>
  <si>
    <t>Кіші топ</t>
  </si>
  <si>
    <t>Ортаңғы топ</t>
  </si>
  <si>
    <t>Ересек топ</t>
  </si>
  <si>
    <t>Мектепалды тобы</t>
  </si>
  <si>
    <t>Жас ерекшелігі әртүрлі топтар (1, 2 жастағы балалар)</t>
  </si>
  <si>
    <t>Жас ерекшелігі әртүрлі топтар (3,4,5 жастағы балалар)</t>
  </si>
  <si>
    <t>Барлығы</t>
  </si>
  <si>
    <t xml:space="preserve"> %</t>
  </si>
  <si>
    <t>2022 - 2023 оқу жылдары</t>
  </si>
  <si>
    <t>МДҰ атауы ЖШС "StArt  балабақшасы"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</si>
</sst>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A34" workbookViewId="0">
      <selection activeCell="I2" sqref="I2:M2"/>
    </sheetView>
  </sheetViews>
  <sheetFormatPr defaultRowHeight="15" x14ac:dyDescent="0.25"/>
  <cols>
    <col min="1" max="1" width="17.7109375" customWidth="1"/>
    <col min="2" max="2" width="6.140625" customWidth="1"/>
    <col min="3" max="3" width="6.42578125" customWidth="1"/>
    <col min="4" max="6" width="6" customWidth="1"/>
    <col min="7" max="7" width="6.140625" customWidth="1"/>
    <col min="8" max="8" width="6" customWidth="1"/>
    <col min="9" max="9" width="5.5703125" customWidth="1"/>
    <col min="10" max="10" width="6.140625" customWidth="1"/>
    <col min="11" max="11" width="6.7109375" customWidth="1"/>
    <col min="12" max="12" width="5.5703125" customWidth="1"/>
    <col min="13" max="13" width="6" customWidth="1"/>
    <col min="14" max="14" width="5.5703125" customWidth="1"/>
    <col min="15" max="15" width="5.42578125" customWidth="1"/>
    <col min="16" max="16" width="6.140625" customWidth="1"/>
    <col min="17" max="17" width="5.7109375" customWidth="1"/>
    <col min="18" max="18" width="5.42578125" customWidth="1"/>
    <col min="19" max="19" width="7" customWidth="1"/>
    <col min="20" max="20" width="5.42578125" customWidth="1"/>
    <col min="21" max="21" width="6.140625" customWidth="1"/>
    <col min="22" max="22" width="6.42578125" customWidth="1"/>
    <col min="23" max="23" width="5.85546875" customWidth="1"/>
  </cols>
  <sheetData>
    <row r="1" spans="1:23" x14ac:dyDescent="0.25">
      <c r="N1" s="17"/>
      <c r="O1" s="17"/>
      <c r="V1" s="18" t="s">
        <v>0</v>
      </c>
      <c r="W1" s="18"/>
    </row>
    <row r="2" spans="1:23" x14ac:dyDescent="0.25">
      <c r="A2" s="2"/>
      <c r="B2" s="3" t="s">
        <v>1</v>
      </c>
      <c r="C2" s="4"/>
      <c r="D2" s="2"/>
      <c r="E2" s="4"/>
      <c r="F2" s="4"/>
      <c r="G2" s="2"/>
      <c r="H2" s="2"/>
      <c r="I2" s="16" t="s">
        <v>27</v>
      </c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/>
      <c r="B3" s="19" t="s">
        <v>2</v>
      </c>
      <c r="C3" s="19"/>
      <c r="D3" s="19"/>
      <c r="E3" s="19"/>
      <c r="F3" s="19"/>
      <c r="G3" s="19"/>
      <c r="H3" s="4"/>
      <c r="I3" s="19" t="s">
        <v>3</v>
      </c>
      <c r="J3" s="19"/>
      <c r="K3" s="19"/>
      <c r="L3" s="19"/>
      <c r="M3" s="19"/>
      <c r="N3" s="19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4"/>
      <c r="D4" s="2"/>
      <c r="E4" s="2"/>
      <c r="F4" s="2"/>
      <c r="G4" s="2"/>
      <c r="H4" s="2"/>
      <c r="I4" s="16" t="s">
        <v>4</v>
      </c>
      <c r="J4" s="16"/>
      <c r="K4" s="16"/>
      <c r="L4" s="16"/>
      <c r="M4" s="16"/>
      <c r="N4" s="16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 t="s">
        <v>26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2" t="s">
        <v>5</v>
      </c>
      <c r="B7" s="20" t="s">
        <v>6</v>
      </c>
      <c r="C7" s="20" t="s">
        <v>7</v>
      </c>
      <c r="D7" s="20"/>
      <c r="E7" s="20"/>
      <c r="F7" s="20" t="s">
        <v>8</v>
      </c>
      <c r="G7" s="20"/>
      <c r="H7" s="20"/>
      <c r="I7" s="20" t="s">
        <v>9</v>
      </c>
      <c r="J7" s="20"/>
      <c r="K7" s="20"/>
      <c r="L7" s="20" t="s">
        <v>10</v>
      </c>
      <c r="M7" s="20"/>
      <c r="N7" s="20"/>
      <c r="O7" s="20" t="s">
        <v>11</v>
      </c>
      <c r="P7" s="20"/>
      <c r="Q7" s="20"/>
      <c r="R7" s="21" t="s">
        <v>12</v>
      </c>
      <c r="S7" s="21"/>
      <c r="T7" s="21"/>
      <c r="U7" s="21"/>
      <c r="V7" s="21"/>
      <c r="W7" s="21"/>
    </row>
    <row r="8" spans="1:23" ht="120" x14ac:dyDescent="0.25">
      <c r="A8" s="23"/>
      <c r="B8" s="20"/>
      <c r="C8" s="15" t="s">
        <v>13</v>
      </c>
      <c r="D8" s="15" t="s">
        <v>14</v>
      </c>
      <c r="E8" s="15" t="s">
        <v>15</v>
      </c>
      <c r="F8" s="15" t="s">
        <v>13</v>
      </c>
      <c r="G8" s="15" t="s">
        <v>14</v>
      </c>
      <c r="H8" s="15" t="s">
        <v>15</v>
      </c>
      <c r="I8" s="15" t="s">
        <v>13</v>
      </c>
      <c r="J8" s="15" t="s">
        <v>14</v>
      </c>
      <c r="K8" s="15" t="s">
        <v>15</v>
      </c>
      <c r="L8" s="15" t="s">
        <v>13</v>
      </c>
      <c r="M8" s="15" t="s">
        <v>14</v>
      </c>
      <c r="N8" s="15" t="s">
        <v>15</v>
      </c>
      <c r="O8" s="15" t="s">
        <v>13</v>
      </c>
      <c r="P8" s="15" t="s">
        <v>14</v>
      </c>
      <c r="Q8" s="15" t="s">
        <v>15</v>
      </c>
      <c r="R8" s="15" t="s">
        <v>13</v>
      </c>
      <c r="S8" s="15" t="s">
        <v>16</v>
      </c>
      <c r="T8" s="15" t="s">
        <v>14</v>
      </c>
      <c r="U8" s="1" t="s">
        <v>16</v>
      </c>
      <c r="V8" s="15" t="s">
        <v>15</v>
      </c>
      <c r="W8" s="15" t="s">
        <v>16</v>
      </c>
    </row>
    <row r="9" spans="1:23" x14ac:dyDescent="0.25">
      <c r="A9" s="7" t="s">
        <v>17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>
        <f t="shared" ref="R9:R13" si="0">(C9+F9+I9+L9+O9)/5</f>
        <v>0</v>
      </c>
      <c r="S9" s="9" t="e">
        <f t="shared" ref="S9:S14" si="1">R9*100/B9</f>
        <v>#DIV/0!</v>
      </c>
      <c r="T9" s="6">
        <f t="shared" ref="T9:T13" si="2">(D9+G9+J9+M9+P9)/5</f>
        <v>0</v>
      </c>
      <c r="U9" s="9" t="e">
        <f t="shared" ref="U9:U15" si="3">T9*100/B9</f>
        <v>#DIV/0!</v>
      </c>
      <c r="V9" s="6">
        <f t="shared" ref="V9:V15" si="4">(E9+H9+K9+N9+Q9)/5</f>
        <v>0</v>
      </c>
      <c r="W9" s="9" t="e">
        <f t="shared" ref="W9:W15" si="5">V9*100/B9</f>
        <v>#DIV/0!</v>
      </c>
    </row>
    <row r="10" spans="1:23" x14ac:dyDescent="0.25">
      <c r="A10" s="7" t="s">
        <v>18</v>
      </c>
      <c r="B10" s="8">
        <v>16</v>
      </c>
      <c r="C10" s="8">
        <v>0</v>
      </c>
      <c r="D10" s="8">
        <v>6</v>
      </c>
      <c r="E10" s="8">
        <v>10</v>
      </c>
      <c r="F10" s="8">
        <v>0</v>
      </c>
      <c r="G10" s="8">
        <v>6</v>
      </c>
      <c r="H10" s="8">
        <v>10</v>
      </c>
      <c r="I10" s="8">
        <v>0</v>
      </c>
      <c r="J10" s="8">
        <v>6</v>
      </c>
      <c r="K10" s="8">
        <v>10</v>
      </c>
      <c r="L10" s="8">
        <v>0</v>
      </c>
      <c r="M10" s="8">
        <v>5</v>
      </c>
      <c r="N10" s="8">
        <v>11</v>
      </c>
      <c r="O10" s="8">
        <v>0</v>
      </c>
      <c r="P10" s="8">
        <v>5</v>
      </c>
      <c r="Q10" s="8">
        <v>11</v>
      </c>
      <c r="R10" s="6">
        <f t="shared" si="0"/>
        <v>0</v>
      </c>
      <c r="S10" s="9">
        <f t="shared" si="1"/>
        <v>0</v>
      </c>
      <c r="T10" s="6">
        <f t="shared" si="2"/>
        <v>5.6</v>
      </c>
      <c r="U10" s="9">
        <f t="shared" si="3"/>
        <v>35</v>
      </c>
      <c r="V10" s="6">
        <f t="shared" si="4"/>
        <v>10.4</v>
      </c>
      <c r="W10" s="9">
        <f t="shared" si="5"/>
        <v>65</v>
      </c>
    </row>
    <row r="11" spans="1:23" x14ac:dyDescent="0.25">
      <c r="A11" s="7" t="s">
        <v>19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6">
        <f t="shared" si="0"/>
        <v>0</v>
      </c>
      <c r="S11" s="9" t="e">
        <f>R11*100/B11</f>
        <v>#DIV/0!</v>
      </c>
      <c r="T11" s="6">
        <f t="shared" si="2"/>
        <v>0</v>
      </c>
      <c r="U11" s="9" t="e">
        <f t="shared" si="3"/>
        <v>#DIV/0!</v>
      </c>
      <c r="V11" s="6">
        <f t="shared" si="4"/>
        <v>0</v>
      </c>
      <c r="W11" s="9" t="e">
        <f t="shared" si="5"/>
        <v>#DIV/0!</v>
      </c>
    </row>
    <row r="12" spans="1:23" x14ac:dyDescent="0.25">
      <c r="A12" s="7" t="s">
        <v>20</v>
      </c>
      <c r="B12" s="8">
        <v>17</v>
      </c>
      <c r="C12" s="8">
        <v>3</v>
      </c>
      <c r="D12" s="8">
        <v>7</v>
      </c>
      <c r="E12" s="8">
        <v>7</v>
      </c>
      <c r="F12" s="8">
        <v>3</v>
      </c>
      <c r="G12" s="8">
        <v>8</v>
      </c>
      <c r="H12" s="8">
        <v>6</v>
      </c>
      <c r="I12" s="8">
        <v>3</v>
      </c>
      <c r="J12" s="8">
        <v>8</v>
      </c>
      <c r="K12" s="8">
        <v>6</v>
      </c>
      <c r="L12" s="8">
        <v>3</v>
      </c>
      <c r="M12" s="8">
        <v>8</v>
      </c>
      <c r="N12" s="8">
        <v>6</v>
      </c>
      <c r="O12" s="8">
        <v>3</v>
      </c>
      <c r="P12" s="8">
        <v>8</v>
      </c>
      <c r="Q12" s="8">
        <v>6</v>
      </c>
      <c r="R12" s="6">
        <f t="shared" si="0"/>
        <v>3</v>
      </c>
      <c r="S12" s="9">
        <f>R12*100/B12</f>
        <v>17.647058823529413</v>
      </c>
      <c r="T12" s="6">
        <f t="shared" si="2"/>
        <v>7.8</v>
      </c>
      <c r="U12" s="9">
        <f>T12*100/B12</f>
        <v>45.882352941176471</v>
      </c>
      <c r="V12" s="6">
        <f t="shared" si="4"/>
        <v>6.2</v>
      </c>
      <c r="W12" s="9">
        <f t="shared" si="5"/>
        <v>36.470588235294116</v>
      </c>
    </row>
    <row r="13" spans="1:23" x14ac:dyDescent="0.25">
      <c r="A13" s="7" t="s">
        <v>21</v>
      </c>
      <c r="B13" s="8">
        <v>17</v>
      </c>
      <c r="C13" s="8">
        <v>6</v>
      </c>
      <c r="D13" s="8">
        <v>7</v>
      </c>
      <c r="E13" s="8">
        <v>4</v>
      </c>
      <c r="F13" s="8">
        <v>6</v>
      </c>
      <c r="G13" s="8">
        <v>7</v>
      </c>
      <c r="H13" s="8">
        <v>4</v>
      </c>
      <c r="I13" s="8">
        <v>6</v>
      </c>
      <c r="J13" s="8">
        <v>7</v>
      </c>
      <c r="K13" s="8">
        <v>4</v>
      </c>
      <c r="L13" s="8">
        <v>6</v>
      </c>
      <c r="M13" s="8">
        <v>7</v>
      </c>
      <c r="N13" s="8">
        <v>4</v>
      </c>
      <c r="O13" s="8">
        <v>6</v>
      </c>
      <c r="P13" s="8">
        <v>7</v>
      </c>
      <c r="Q13" s="8">
        <v>4</v>
      </c>
      <c r="R13" s="6">
        <f t="shared" si="0"/>
        <v>6</v>
      </c>
      <c r="S13" s="9">
        <f>R13*100/B13</f>
        <v>35.294117647058826</v>
      </c>
      <c r="T13" s="6">
        <f t="shared" si="2"/>
        <v>7</v>
      </c>
      <c r="U13" s="9">
        <f t="shared" si="3"/>
        <v>41.176470588235297</v>
      </c>
      <c r="V13" s="6">
        <f t="shared" si="4"/>
        <v>4</v>
      </c>
      <c r="W13" s="9">
        <f t="shared" si="5"/>
        <v>23.529411764705884</v>
      </c>
    </row>
    <row r="14" spans="1:23" ht="36" x14ac:dyDescent="0.25">
      <c r="A14" s="10" t="s">
        <v>22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6">
        <f>(C14+F14+I14+L14+O14)/5</f>
        <v>0</v>
      </c>
      <c r="S14" s="9" t="e">
        <f t="shared" si="1"/>
        <v>#DIV/0!</v>
      </c>
      <c r="T14" s="6">
        <f>(D14+G14+J14+M14+P14)/5</f>
        <v>0</v>
      </c>
      <c r="U14" s="9" t="e">
        <f t="shared" si="3"/>
        <v>#DIV/0!</v>
      </c>
      <c r="V14" s="6">
        <f t="shared" si="4"/>
        <v>0</v>
      </c>
      <c r="W14" s="9" t="e">
        <f t="shared" si="5"/>
        <v>#DIV/0!</v>
      </c>
    </row>
    <row r="15" spans="1:23" ht="36" x14ac:dyDescent="0.25">
      <c r="A15" s="10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">
        <f>(C15+F15+I15+L15+O15)/5</f>
        <v>0</v>
      </c>
      <c r="S15" s="9" t="e">
        <f>R15*100/B15</f>
        <v>#DIV/0!</v>
      </c>
      <c r="T15" s="6">
        <f>(E15+H15+K15+N15+Q15)/5</f>
        <v>0</v>
      </c>
      <c r="U15" s="9" t="e">
        <f t="shared" si="3"/>
        <v>#DIV/0!</v>
      </c>
      <c r="V15" s="6">
        <f t="shared" si="4"/>
        <v>0</v>
      </c>
      <c r="W15" s="9" t="e">
        <f t="shared" si="5"/>
        <v>#DIV/0!</v>
      </c>
    </row>
    <row r="16" spans="1:23" x14ac:dyDescent="0.25">
      <c r="A16" s="11" t="s">
        <v>24</v>
      </c>
      <c r="B16" s="11">
        <f>SUM(B8:B15)</f>
        <v>50</v>
      </c>
      <c r="C16" s="11">
        <f t="shared" ref="C16:Q16" si="6">SUM(C8:C15)</f>
        <v>9</v>
      </c>
      <c r="D16" s="11">
        <f t="shared" si="6"/>
        <v>20</v>
      </c>
      <c r="E16" s="11">
        <f t="shared" si="6"/>
        <v>21</v>
      </c>
      <c r="F16" s="11">
        <f t="shared" si="6"/>
        <v>9</v>
      </c>
      <c r="G16" s="11">
        <f t="shared" si="6"/>
        <v>21</v>
      </c>
      <c r="H16" s="11">
        <f t="shared" si="6"/>
        <v>20</v>
      </c>
      <c r="I16" s="11">
        <f t="shared" si="6"/>
        <v>9</v>
      </c>
      <c r="J16" s="11">
        <f t="shared" si="6"/>
        <v>21</v>
      </c>
      <c r="K16" s="11">
        <f t="shared" si="6"/>
        <v>20</v>
      </c>
      <c r="L16" s="11">
        <f t="shared" si="6"/>
        <v>9</v>
      </c>
      <c r="M16" s="11">
        <f t="shared" si="6"/>
        <v>20</v>
      </c>
      <c r="N16" s="11">
        <f t="shared" si="6"/>
        <v>21</v>
      </c>
      <c r="O16" s="11">
        <f t="shared" si="6"/>
        <v>9</v>
      </c>
      <c r="P16" s="11">
        <f t="shared" si="6"/>
        <v>20</v>
      </c>
      <c r="Q16" s="11">
        <f t="shared" si="6"/>
        <v>21</v>
      </c>
      <c r="R16" s="6"/>
      <c r="S16" s="9"/>
      <c r="T16" s="6"/>
      <c r="U16" s="9"/>
      <c r="V16" s="6"/>
      <c r="W16" s="9"/>
    </row>
    <row r="17" spans="1:23" x14ac:dyDescent="0.25">
      <c r="A17" s="12" t="s">
        <v>25</v>
      </c>
      <c r="B17" s="13">
        <f>B16*100/B16</f>
        <v>100</v>
      </c>
      <c r="C17" s="14">
        <f>C16*100/B16</f>
        <v>18</v>
      </c>
      <c r="D17" s="14">
        <f>D16*100/B16</f>
        <v>40</v>
      </c>
      <c r="E17" s="14">
        <f>E16*100/B16</f>
        <v>42</v>
      </c>
      <c r="F17" s="14">
        <f>F16*100/B16</f>
        <v>18</v>
      </c>
      <c r="G17" s="14">
        <f>G16*100/B16</f>
        <v>42</v>
      </c>
      <c r="H17" s="14">
        <f>H16*100/B16</f>
        <v>40</v>
      </c>
      <c r="I17" s="14">
        <f>I16*100/B16</f>
        <v>18</v>
      </c>
      <c r="J17" s="14">
        <f>J16*100/B16</f>
        <v>42</v>
      </c>
      <c r="K17" s="14">
        <f>K16*100/B16</f>
        <v>40</v>
      </c>
      <c r="L17" s="14">
        <f>L16*100/B16</f>
        <v>18</v>
      </c>
      <c r="M17" s="14">
        <f>M16*100/B16</f>
        <v>40</v>
      </c>
      <c r="N17" s="14">
        <f>N16*100/B16</f>
        <v>42</v>
      </c>
      <c r="O17" s="14">
        <f>O16*100/B16</f>
        <v>18</v>
      </c>
      <c r="P17" s="14">
        <f>P16*100/B16</f>
        <v>40</v>
      </c>
      <c r="Q17" s="14">
        <f>Q16*100/B16</f>
        <v>42</v>
      </c>
      <c r="R17" s="9"/>
      <c r="S17" s="9"/>
      <c r="T17" s="9"/>
      <c r="U17" s="9"/>
      <c r="V17" s="9"/>
      <c r="W17" s="9"/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4">
    <mergeCell ref="O7:Q7"/>
    <mergeCell ref="R7:W7"/>
    <mergeCell ref="A7:A8"/>
    <mergeCell ref="B7:B8"/>
    <mergeCell ref="C7:E7"/>
    <mergeCell ref="F7:H7"/>
    <mergeCell ref="I7:K7"/>
    <mergeCell ref="L7:N7"/>
    <mergeCell ref="I4:N4"/>
    <mergeCell ref="N1:O1"/>
    <mergeCell ref="V1:W1"/>
    <mergeCell ref="I2:M2"/>
    <mergeCell ref="B3:G3"/>
    <mergeCell ref="I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2025-04-13T08:27:23Z</dcterms:created>
  <dcterms:modified xsi:type="dcterms:W3CDTF">2025-06-02T17:59:59Z</dcterms:modified>
</cp:coreProperties>
</file>